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1325" activeTab="0"/>
  </bookViews>
  <sheets>
    <sheet name="B47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<sst xmlns="http://schemas.openxmlformats.org/spreadsheetml/2006/main" count="55" uniqueCount="38">
  <si>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STT</t>
  </si>
  <si>
    <t>NỘI DUNG</t>
  </si>
  <si>
    <t>Thu bổ sung từ ngân sách trung ương</t>
  </si>
  <si>
    <t>Thu bổ sung cân đối</t>
  </si>
  <si>
    <t>Thu bổ sung có mục tiêu</t>
  </si>
  <si>
    <t>Thu chuyển nguồn từ năm trước chuyển sang</t>
  </si>
  <si>
    <t>A</t>
  </si>
  <si>
    <t>I</t>
  </si>
  <si>
    <t>II</t>
  </si>
  <si>
    <t xml:space="preserve"> -</t>
  </si>
  <si>
    <t>III</t>
  </si>
  <si>
    <t>B</t>
  </si>
  <si>
    <t>UBND TỈNH LẠNG SƠN</t>
  </si>
  <si>
    <t>CÂN ĐỐI NGUỒN THU, CHI DỰ TOÁN NGÂN SÁCH CẤP TỈNH</t>
  </si>
  <si>
    <t>NGÂN SÁCH CẤP TỈNH</t>
  </si>
  <si>
    <t>Nguồn thu ngân sách</t>
  </si>
  <si>
    <t>Thu ngân sách được hưởng theo phân cấp</t>
  </si>
  <si>
    <t xml:space="preserve"> - </t>
  </si>
  <si>
    <t>Chi ngân sách</t>
  </si>
  <si>
    <t>Chi thuộc nhiệm vụ của ngân sách cấp tỉnh</t>
  </si>
  <si>
    <t>Chi bổ sung cho ngân sách huyện</t>
  </si>
  <si>
    <t>Chi bổ sung cân đối</t>
  </si>
  <si>
    <t>Chi bổ sung có mục tiêu</t>
  </si>
  <si>
    <t>NGÂN SÁCH HUYỆN (BAO GỒM NGÂN SÁCH CẤP HUYỆN VÀ NGÂN SÁCH XÃ)</t>
  </si>
  <si>
    <t>Thu ngân sách huyện được hưởng theo phân cấp</t>
  </si>
  <si>
    <t>Thu bổ sung từ ngân sách cấp tỉnh</t>
  </si>
  <si>
    <t>Chi thuộc nhiệm vụ của ngân sách cấp huyện</t>
  </si>
  <si>
    <t>Thu từ quỹ dự trữ tài chính</t>
  </si>
  <si>
    <t>Thu kết dư</t>
  </si>
  <si>
    <t>Chi chuyển nguồn sang năm sau</t>
  </si>
  <si>
    <t>Chi bổ sung cho ngân sách xã</t>
  </si>
  <si>
    <t>Đơn vị: triệu đồng</t>
  </si>
  <si>
    <t>Bội thu/Bội chi NSĐP</t>
  </si>
  <si>
    <t>VÀ NGÂN SÁCH HUYỆN NĂM 2024</t>
  </si>
  <si>
    <t>DỰ TOÁN NĂM 2024</t>
  </si>
  <si>
    <t>Biểu số 47/CK-NSNN</t>
  </si>
  <si>
    <t>(Dự toán đã được Hội đồng nhân dân tỉnh quyết định)</t>
  </si>
  <si>
    <t>(Kèm theo Quyết định số 2200/QĐ-UBND ngày 25/12/2023 của Ủy ban nhân dân tỉnh)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</si>
</sst>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#,###;[Red]\-#,###"/>
    <numFmt numFmtId="182" formatCode="#,##0.0"/>
    <numFmt numFmtId="183" formatCode="_(* #,##0_);_(* \(#,##0\);_(* &quot;-&quot;?_);_(@_)"/>
    <numFmt numFmtId="184" formatCode="_(* #,##0.0_);_(* \(#,##0.0\);_(* &quot;-&quot;??_);_(@_)"/>
    <numFmt numFmtId="185" formatCode="0.0"/>
    <numFmt numFmtId="186" formatCode="_(* #,##0.000_);_(* \(#,##0.000\);_(* &quot;-&quot;??_);_(@_)"/>
    <numFmt numFmtId="187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3" fontId="7" fillId="0" borderId="10" xfId="41" applyNumberFormat="1" applyFont="1" applyBorder="1" applyAlignment="1">
      <alignment vertical="center"/>
    </xf>
    <xf numFmtId="3" fontId="47" fillId="0" borderId="10" xfId="41" applyNumberFormat="1" applyFont="1" applyBorder="1" applyAlignment="1">
      <alignment vertical="center"/>
    </xf>
    <xf numFmtId="3" fontId="6" fillId="0" borderId="10" xfId="41" applyNumberFormat="1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10 10 2" xfId="43"/>
    <cellStyle name="Comma 10 3 2" xfId="44"/>
    <cellStyle name="Comma 10 4 2" xfId="45"/>
    <cellStyle name="Comma 12" xfId="46"/>
    <cellStyle name="Comma 13" xfId="47"/>
    <cellStyle name="Comma 2 2 2 2 2 2" xfId="48"/>
    <cellStyle name="Comma 2 5 3 2" xfId="49"/>
    <cellStyle name="Comma 22 18" xfId="50"/>
    <cellStyle name="Comma 3 2 2" xfId="51"/>
    <cellStyle name="Comma 3 4" xfId="52"/>
    <cellStyle name="Comma 6 2" xfId="53"/>
    <cellStyle name="Currency" xfId="54"/>
    <cellStyle name="Currency [0]" xfId="55"/>
    <cellStyle name="Check Cell" xfId="56"/>
    <cellStyle name="Explanatory Text" xfId="57"/>
    <cellStyle name="f_Danhmuc_Quyhoach2009 2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 15" xfId="67"/>
    <cellStyle name="Normal 2 2 2" xfId="68"/>
    <cellStyle name="Normal 2 4" xfId="69"/>
    <cellStyle name="Normal 3 2" xfId="70"/>
    <cellStyle name="Normal 6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7.421875" style="3" customWidth="1"/>
    <col min="2" max="2" width="65.140625" style="3" customWidth="1"/>
    <col min="3" max="3" width="17.28125" style="3" customWidth="1"/>
    <col min="4" max="16384" width="9.140625" style="3" customWidth="1"/>
  </cols>
  <sheetData>
    <row r="1" spans="1:3" ht="19.5" customHeight="1">
      <c r="A1" s="16" t="s">
        <v>12</v>
      </c>
      <c r="B1" s="18"/>
      <c r="C1" s="17" t="s">
        <v>35</v>
      </c>
    </row>
    <row r="2" spans="1:3" s="5" customFormat="1" ht="21" customHeight="1">
      <c r="A2" s="20" t="s">
        <v>13</v>
      </c>
      <c r="B2" s="20"/>
      <c r="C2" s="20"/>
    </row>
    <row r="3" spans="1:3" s="5" customFormat="1" ht="21" customHeight="1">
      <c r="A3" s="20" t="s">
        <v>33</v>
      </c>
      <c r="B3" s="20"/>
      <c r="C3" s="20"/>
    </row>
    <row r="4" spans="1:3" s="5" customFormat="1" ht="21" customHeight="1">
      <c r="A4" s="19" t="s">
        <v>36</v>
      </c>
      <c r="B4" s="19"/>
      <c r="C4" s="19"/>
    </row>
    <row r="5" spans="1:3" ht="19.5" customHeight="1">
      <c r="A5" s="21" t="s">
        <v>37</v>
      </c>
      <c r="B5" s="21"/>
      <c r="C5" s="21"/>
    </row>
    <row r="6" spans="1:3" ht="18" customHeight="1">
      <c r="A6" s="1"/>
      <c r="C6" s="15" t="s">
        <v>31</v>
      </c>
    </row>
    <row r="7" spans="1:3" s="2" customFormat="1" ht="39" customHeight="1">
      <c r="A7" s="4" t="s">
        <v>0</v>
      </c>
      <c r="B7" s="4" t="s">
        <v>1</v>
      </c>
      <c r="C7" s="4" t="s">
        <v>34</v>
      </c>
    </row>
    <row r="8" spans="1:3" s="2" customFormat="1" ht="22.5" customHeight="1">
      <c r="A8" s="6" t="s">
        <v>6</v>
      </c>
      <c r="B8" s="7" t="s">
        <v>14</v>
      </c>
      <c r="C8" s="11"/>
    </row>
    <row r="9" spans="1:3" s="2" customFormat="1" ht="22.5" customHeight="1">
      <c r="A9" s="6" t="s">
        <v>7</v>
      </c>
      <c r="B9" s="7" t="s">
        <v>15</v>
      </c>
      <c r="C9" s="12">
        <f>C10+C11+C14+C15+C16</f>
        <v>13207377</v>
      </c>
    </row>
    <row r="10" spans="1:3" ht="22.5" customHeight="1">
      <c r="A10" s="8">
        <v>1</v>
      </c>
      <c r="B10" s="9" t="s">
        <v>16</v>
      </c>
      <c r="C10" s="13">
        <v>1525170</v>
      </c>
    </row>
    <row r="11" spans="1:3" ht="22.5" customHeight="1">
      <c r="A11" s="8">
        <v>2</v>
      </c>
      <c r="B11" s="9" t="s">
        <v>2</v>
      </c>
      <c r="C11" s="14">
        <f>C12+C13</f>
        <v>11682207</v>
      </c>
    </row>
    <row r="12" spans="1:3" ht="22.5" customHeight="1">
      <c r="A12" s="8" t="s">
        <v>9</v>
      </c>
      <c r="B12" s="9" t="s">
        <v>3</v>
      </c>
      <c r="C12" s="13">
        <v>9012677</v>
      </c>
    </row>
    <row r="13" spans="1:3" ht="22.5" customHeight="1">
      <c r="A13" s="8" t="s">
        <v>17</v>
      </c>
      <c r="B13" s="9" t="s">
        <v>4</v>
      </c>
      <c r="C13" s="13">
        <v>2669530</v>
      </c>
    </row>
    <row r="14" spans="1:3" ht="22.5" customHeight="1">
      <c r="A14" s="8">
        <v>3</v>
      </c>
      <c r="B14" s="9" t="s">
        <v>27</v>
      </c>
      <c r="C14" s="13"/>
    </row>
    <row r="15" spans="1:3" ht="22.5" customHeight="1">
      <c r="A15" s="8">
        <v>4</v>
      </c>
      <c r="B15" s="9" t="s">
        <v>28</v>
      </c>
      <c r="C15" s="13"/>
    </row>
    <row r="16" spans="1:3" ht="22.5" customHeight="1">
      <c r="A16" s="8">
        <v>5</v>
      </c>
      <c r="B16" s="9" t="s">
        <v>5</v>
      </c>
      <c r="C16" s="13"/>
    </row>
    <row r="17" spans="1:3" s="2" customFormat="1" ht="22.5" customHeight="1">
      <c r="A17" s="6" t="s">
        <v>8</v>
      </c>
      <c r="B17" s="7" t="s">
        <v>18</v>
      </c>
      <c r="C17" s="12">
        <f>C18+C19+C22</f>
        <v>13217177</v>
      </c>
    </row>
    <row r="18" spans="1:3" ht="22.5" customHeight="1">
      <c r="A18" s="8">
        <v>1</v>
      </c>
      <c r="B18" s="9" t="s">
        <v>19</v>
      </c>
      <c r="C18" s="13">
        <v>5449583</v>
      </c>
    </row>
    <row r="19" spans="1:3" ht="22.5" customHeight="1">
      <c r="A19" s="8">
        <v>2</v>
      </c>
      <c r="B19" s="9" t="s">
        <v>20</v>
      </c>
      <c r="C19" s="14">
        <f>C20+C21</f>
        <v>7767594</v>
      </c>
    </row>
    <row r="20" spans="1:3" ht="22.5" customHeight="1">
      <c r="A20" s="8" t="s">
        <v>9</v>
      </c>
      <c r="B20" s="9" t="s">
        <v>21</v>
      </c>
      <c r="C20" s="13">
        <v>6386620</v>
      </c>
    </row>
    <row r="21" spans="1:3" ht="22.5" customHeight="1">
      <c r="A21" s="8" t="s">
        <v>9</v>
      </c>
      <c r="B21" s="9" t="s">
        <v>22</v>
      </c>
      <c r="C21" s="13">
        <v>1380974</v>
      </c>
    </row>
    <row r="22" spans="1:3" ht="22.5" customHeight="1">
      <c r="A22" s="8">
        <v>3</v>
      </c>
      <c r="B22" s="9" t="s">
        <v>29</v>
      </c>
      <c r="C22" s="13"/>
    </row>
    <row r="23" spans="1:3" s="2" customFormat="1" ht="22.5" customHeight="1">
      <c r="A23" s="6" t="s">
        <v>10</v>
      </c>
      <c r="B23" s="7" t="s">
        <v>32</v>
      </c>
      <c r="C23" s="12">
        <f>C17-C9</f>
        <v>9800</v>
      </c>
    </row>
    <row r="24" spans="1:3" s="2" customFormat="1" ht="35.25" customHeight="1">
      <c r="A24" s="6" t="s">
        <v>11</v>
      </c>
      <c r="B24" s="10" t="s">
        <v>23</v>
      </c>
      <c r="C24" s="12"/>
    </row>
    <row r="25" spans="1:3" s="2" customFormat="1" ht="22.5" customHeight="1">
      <c r="A25" s="6" t="s">
        <v>7</v>
      </c>
      <c r="B25" s="7" t="s">
        <v>15</v>
      </c>
      <c r="C25" s="12">
        <f>C26+C27</f>
        <v>8591224</v>
      </c>
    </row>
    <row r="26" spans="1:3" ht="22.5" customHeight="1">
      <c r="A26" s="8">
        <v>1</v>
      </c>
      <c r="B26" s="9" t="s">
        <v>24</v>
      </c>
      <c r="C26" s="13">
        <v>823630</v>
      </c>
    </row>
    <row r="27" spans="1:3" ht="22.5" customHeight="1">
      <c r="A27" s="8">
        <v>2</v>
      </c>
      <c r="B27" s="9" t="s">
        <v>25</v>
      </c>
      <c r="C27" s="14">
        <f>C28+C29</f>
        <v>7767594</v>
      </c>
    </row>
    <row r="28" spans="1:3" ht="22.5" customHeight="1">
      <c r="A28" s="8" t="s">
        <v>9</v>
      </c>
      <c r="B28" s="9" t="s">
        <v>3</v>
      </c>
      <c r="C28" s="14">
        <f>C20</f>
        <v>6386620</v>
      </c>
    </row>
    <row r="29" spans="1:3" ht="22.5" customHeight="1">
      <c r="A29" s="8" t="s">
        <v>9</v>
      </c>
      <c r="B29" s="9" t="s">
        <v>4</v>
      </c>
      <c r="C29" s="14">
        <f>C21</f>
        <v>1380974</v>
      </c>
    </row>
    <row r="30" spans="1:3" ht="22.5" customHeight="1">
      <c r="A30" s="8">
        <v>3</v>
      </c>
      <c r="B30" s="9" t="s">
        <v>28</v>
      </c>
      <c r="C30" s="13"/>
    </row>
    <row r="31" spans="1:3" ht="22.5" customHeight="1">
      <c r="A31" s="8">
        <v>4</v>
      </c>
      <c r="B31" s="9" t="s">
        <v>5</v>
      </c>
      <c r="C31" s="13"/>
    </row>
    <row r="32" spans="1:3" s="2" customFormat="1" ht="22.5" customHeight="1">
      <c r="A32" s="6" t="s">
        <v>8</v>
      </c>
      <c r="B32" s="7" t="s">
        <v>18</v>
      </c>
      <c r="C32" s="12">
        <f>C33</f>
        <v>8591224</v>
      </c>
    </row>
    <row r="33" spans="1:3" ht="21" customHeight="1">
      <c r="A33" s="8">
        <v>1</v>
      </c>
      <c r="B33" s="9" t="s">
        <v>26</v>
      </c>
      <c r="C33" s="13">
        <f>C25</f>
        <v>8591224</v>
      </c>
    </row>
    <row r="34" spans="1:3" ht="21" customHeight="1">
      <c r="A34" s="8">
        <v>2</v>
      </c>
      <c r="B34" s="9" t="s">
        <v>30</v>
      </c>
      <c r="C34" s="14"/>
    </row>
    <row r="35" spans="1:3" ht="21" customHeight="1">
      <c r="A35" s="8" t="s">
        <v>9</v>
      </c>
      <c r="B35" s="9" t="s">
        <v>21</v>
      </c>
      <c r="C35" s="13"/>
    </row>
    <row r="36" spans="1:3" ht="21" customHeight="1">
      <c r="A36" s="8" t="s">
        <v>9</v>
      </c>
      <c r="B36" s="9" t="s">
        <v>22</v>
      </c>
      <c r="C36" s="13"/>
    </row>
    <row r="37" spans="1:3" ht="21" customHeight="1">
      <c r="A37" s="8">
        <v>3</v>
      </c>
      <c r="B37" s="9" t="s">
        <v>29</v>
      </c>
      <c r="C37" s="13"/>
    </row>
  </sheetData>
  <sheetProtection/>
  <mergeCells count="4">
    <mergeCell ref="A4:C4"/>
    <mergeCell ref="A2:C2"/>
    <mergeCell ref="A3:C3"/>
    <mergeCell ref="A5:C5"/>
  </mergeCells>
  <printOptions horizontalCentered="1"/>
  <pageMargins left="0.5511811023622047" right="0.5118110236220472" top="0.5118110236220472" bottom="0.31496062992125984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DOAN</dc:creator>
  <cp:keywords/>
  <dc:description/>
  <cp:lastModifiedBy>Administrator</cp:lastModifiedBy>
  <cp:lastPrinted>2023-12-19T07:23:07Z</cp:lastPrinted>
  <dcterms:created xsi:type="dcterms:W3CDTF">2018-01-09T03:09:33Z</dcterms:created>
  <dcterms:modified xsi:type="dcterms:W3CDTF">2023-12-25T07:07:57Z</dcterms:modified>
  <cp:category/>
  <cp:version/>
  <cp:contentType/>
  <cp:contentStatus/>
</cp:coreProperties>
</file>